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4710BCF-2355-4681-BCD6-BDCC940D881F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<sst xmlns="http://schemas.openxmlformats.org/spreadsheetml/2006/main" count="149" uniqueCount="54">
  <si>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</si>
  <si>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</si>
  <si>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</si>
  <si>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</si>
  <si>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</si>
  <si>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</si>
  <si>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</si>
  <si>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</si>
  <si>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</si>
  <si>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</si>
  <si>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</si>
  <si>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</si>
  <si>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</si>
  <si>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>Аттестация и калибровка</t>
  </si>
  <si>
    <t>Не требуется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</si>
  <si>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</si>
  <si>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</si>
  <si>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</si>
  <si>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</si>
  <si>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</si>
  <si>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</si>
  <si>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</si>
  <si>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</si>
  <si>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</si>
  <si>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</si>
  <si>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</si>
  <si>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</si>
  <si>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</si>
  <si>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</si>
  <si>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</si>
  <si>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</si>
  <si>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</si>
  <si>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</si>
  <si>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</si>
  <si>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</si>
  <si>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</si>
  <si>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</si>
  <si>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</si>
  <si>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</si>
  <si>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</si>
  <si>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</si>
  <si>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</si>
  <si>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</si>
  <si>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</si>
  <si>
    <t>Комплект для определения коэффициента трения (метал/фильтрационная корка)</t>
  </si>
  <si>
    <t>Термическая чашка для вискозиметра</t>
  </si>
  <si>
    <t>Комплект для определения Cl- в РУО</t>
  </si>
  <si>
    <r>
      <t xml:space="preserve">Комплект для определения оседания утяжелителя по методу VSST (viscometer sag shoe test)
</t>
    </r>
    <r>
      <rPr>
        <i/>
        <sz val="12"/>
        <rFont val="Times New Roman"/>
        <family val="1"/>
        <charset val="204"/>
      </rPr>
      <t xml:space="preserve">Требуется для буровых растворов с плотностью более 1,50 г/см³. </t>
    </r>
  </si>
  <si>
    <r>
      <t xml:space="preserve">Вискозиметр для измерения вязкости при низких скоростях сдвига (типа Brookfield или OFITE 900)
</t>
    </r>
    <r>
      <rPr>
        <i/>
        <sz val="12"/>
        <rFont val="Times New Roman"/>
        <family val="1"/>
        <charset val="204"/>
      </rPr>
      <t>Требуется только для лаборатории инженерного центра.</t>
    </r>
  </si>
  <si>
    <t>Комплект для определения коэффициента трения бурового раствора (металл/металл)</t>
  </si>
  <si>
    <t xml:space="preserve"> </t>
  </si>
  <si>
    <t>-</t>
  </si>
  <si>
    <t>Комплект для замера истинной плотности насыпных материалов.</t>
  </si>
  <si>
    <t>Комплект сит для замера фракционного состава кольматационных материалов.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</si>
</sst>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>
      <alignment horizontal="center" vertical="center"/>
    </xf>
    <xf numFmtId="0" fontId="4" fillId="0" borderId="24" xfId="2" applyFont="1" applyFill="1" applyBorder="1" applyAlignment="1" applyProtection="1">
      <alignment horizontal="center" vertical="center"/>
      <protection locked="0"/>
    </xf>
    <xf numFmtId="0" fontId="4" fillId="2" borderId="24" xfId="2" applyFont="1" applyFill="1" applyBorder="1" applyAlignment="1" applyProtection="1">
      <alignment horizontal="center" vertical="center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0" borderId="32" xfId="2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33" xfId="0" applyFont="1" applyFill="1" applyBorder="1" applyAlignment="1" applyProtection="1">
      <alignment horizontal="left" vertical="center" wrapText="1"/>
      <protection locked="0"/>
    </xf>
    <xf numFmtId="0" fontId="4" fillId="2" borderId="34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70" zoomScaleNormal="70" zoomScaleSheetLayoutView="85" workbookViewId="0"/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1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0" t="s">
        <v>15</v>
      </c>
    </row>
    <row r="3" spans="1:7" x14ac:dyDescent="0.25">
      <c r="A3" s="32" t="s">
        <v>16</v>
      </c>
      <c r="B3" s="32"/>
      <c r="C3" s="32"/>
      <c r="D3" s="32"/>
      <c r="E3" s="32"/>
      <c r="F3" s="32"/>
      <c r="G3" s="32"/>
    </row>
    <row r="4" spans="1:7" ht="16.5" thickBot="1" x14ac:dyDescent="0.3">
      <c r="E4" s="6"/>
      <c r="F4" s="6"/>
    </row>
    <row r="5" spans="1:7" ht="16.5" thickBot="1" x14ac:dyDescent="0.3">
      <c r="A5" s="40" t="s">
        <v>2</v>
      </c>
      <c r="B5" s="41"/>
      <c r="C5" s="41"/>
      <c r="D5" s="41"/>
      <c r="E5" s="41"/>
      <c r="F5" s="41"/>
      <c r="G5" s="42"/>
    </row>
    <row r="6" spans="1:7" ht="15.75" customHeight="1" x14ac:dyDescent="0.25">
      <c r="A6" s="43" t="s">
        <v>0</v>
      </c>
      <c r="B6" s="45" t="s">
        <v>3</v>
      </c>
      <c r="C6" s="33" t="s">
        <v>4</v>
      </c>
      <c r="D6" s="33" t="s">
        <v>5</v>
      </c>
      <c r="E6" s="33" t="s">
        <v>6</v>
      </c>
      <c r="F6" s="33" t="s">
        <v>5</v>
      </c>
      <c r="G6" s="35" t="s">
        <v>39</v>
      </c>
    </row>
    <row r="7" spans="1:7" ht="16.5" thickBot="1" x14ac:dyDescent="0.3">
      <c r="A7" s="44"/>
      <c r="B7" s="46"/>
      <c r="C7" s="34"/>
      <c r="D7" s="34"/>
      <c r="E7" s="34"/>
      <c r="F7" s="34"/>
      <c r="G7" s="36"/>
    </row>
    <row r="8" spans="1:7" ht="16.5" thickBot="1" x14ac:dyDescent="0.3">
      <c r="A8" s="7">
        <v>1</v>
      </c>
      <c r="B8" s="12">
        <v>2</v>
      </c>
      <c r="C8" s="8">
        <v>3</v>
      </c>
      <c r="D8" s="8">
        <v>4</v>
      </c>
      <c r="E8" s="8">
        <v>5</v>
      </c>
      <c r="F8" s="8">
        <v>6</v>
      </c>
      <c r="G8" s="9">
        <v>7</v>
      </c>
    </row>
    <row r="9" spans="1:7" ht="16.5" thickBot="1" x14ac:dyDescent="0.3">
      <c r="A9" s="13"/>
      <c r="B9" s="37" t="s">
        <v>7</v>
      </c>
      <c r="C9" s="38"/>
      <c r="D9" s="38"/>
      <c r="E9" s="38"/>
      <c r="F9" s="38"/>
      <c r="G9" s="39"/>
    </row>
    <row r="10" spans="1:7" ht="18.75" customHeight="1" x14ac:dyDescent="0.25">
      <c r="A10" s="14">
        <v>1</v>
      </c>
      <c r="B10" s="23" t="s">
        <v>8</v>
      </c>
      <c r="C10" s="3" t="s">
        <v>1</v>
      </c>
      <c r="D10" s="3">
        <v>2</v>
      </c>
      <c r="E10" s="3" t="s">
        <v>1</v>
      </c>
      <c r="F10" s="3">
        <v>1</v>
      </c>
      <c r="G10" s="20" t="s">
        <v>9</v>
      </c>
    </row>
    <row r="11" spans="1:7" x14ac:dyDescent="0.25">
      <c r="A11" s="15">
        <f>A10+1</f>
        <v>2</v>
      </c>
      <c r="B11" s="24" t="s">
        <v>10</v>
      </c>
      <c r="C11" s="4" t="s">
        <v>1</v>
      </c>
      <c r="D11" s="4">
        <v>2</v>
      </c>
      <c r="E11" s="4" t="s">
        <v>1</v>
      </c>
      <c r="F11" s="4">
        <v>1</v>
      </c>
      <c r="G11" s="21" t="s">
        <v>9</v>
      </c>
    </row>
    <row r="12" spans="1:7" x14ac:dyDescent="0.25">
      <c r="A12" s="15">
        <f t="shared" ref="A12:A40" si="0">A11+1</f>
        <v>3</v>
      </c>
      <c r="B12" s="24" t="s">
        <v>17</v>
      </c>
      <c r="C12" s="4" t="s">
        <v>1</v>
      </c>
      <c r="D12" s="4">
        <v>2</v>
      </c>
      <c r="E12" s="4" t="s">
        <v>1</v>
      </c>
      <c r="F12" s="4">
        <v>1</v>
      </c>
      <c r="G12" s="21" t="s">
        <v>9</v>
      </c>
    </row>
    <row r="13" spans="1:7" ht="31.5" x14ac:dyDescent="0.25">
      <c r="A13" s="15">
        <f t="shared" si="0"/>
        <v>4</v>
      </c>
      <c r="B13" s="24" t="s">
        <v>18</v>
      </c>
      <c r="C13" s="4" t="s">
        <v>1</v>
      </c>
      <c r="D13" s="4">
        <v>2</v>
      </c>
      <c r="E13" s="4" t="s">
        <v>1</v>
      </c>
      <c r="F13" s="4">
        <v>1</v>
      </c>
      <c r="G13" s="21" t="s">
        <v>9</v>
      </c>
    </row>
    <row r="14" spans="1:7" ht="31.5" x14ac:dyDescent="0.25">
      <c r="A14" s="15">
        <f t="shared" si="0"/>
        <v>5</v>
      </c>
      <c r="B14" s="24" t="s">
        <v>19</v>
      </c>
      <c r="C14" s="4" t="s">
        <v>1</v>
      </c>
      <c r="D14" s="4">
        <v>1</v>
      </c>
      <c r="E14" s="4" t="s">
        <v>1</v>
      </c>
      <c r="F14" s="4">
        <v>1</v>
      </c>
      <c r="G14" s="21" t="s">
        <v>40</v>
      </c>
    </row>
    <row r="15" spans="1:7" x14ac:dyDescent="0.25">
      <c r="A15" s="15">
        <f t="shared" si="0"/>
        <v>6</v>
      </c>
      <c r="B15" s="25" t="s">
        <v>45</v>
      </c>
      <c r="C15" s="5" t="s">
        <v>1</v>
      </c>
      <c r="D15" s="5">
        <v>1</v>
      </c>
      <c r="E15" s="5" t="s">
        <v>1</v>
      </c>
      <c r="F15" s="5">
        <v>1</v>
      </c>
      <c r="G15" s="16" t="s">
        <v>41</v>
      </c>
    </row>
    <row r="16" spans="1:7" x14ac:dyDescent="0.25">
      <c r="A16" s="15">
        <f t="shared" si="0"/>
        <v>7</v>
      </c>
      <c r="B16" s="24" t="s">
        <v>20</v>
      </c>
      <c r="C16" s="4" t="s">
        <v>1</v>
      </c>
      <c r="D16" s="4">
        <v>1</v>
      </c>
      <c r="E16" s="4" t="s">
        <v>1</v>
      </c>
      <c r="F16" s="4">
        <v>1</v>
      </c>
      <c r="G16" s="21" t="s">
        <v>11</v>
      </c>
    </row>
    <row r="17" spans="1:7" x14ac:dyDescent="0.25">
      <c r="A17" s="15">
        <f t="shared" si="0"/>
        <v>8</v>
      </c>
      <c r="B17" s="24" t="s">
        <v>21</v>
      </c>
      <c r="C17" s="4" t="s">
        <v>1</v>
      </c>
      <c r="D17" s="4">
        <v>1</v>
      </c>
      <c r="E17" s="4" t="s">
        <v>1</v>
      </c>
      <c r="F17" s="4">
        <v>1</v>
      </c>
      <c r="G17" s="21" t="s">
        <v>9</v>
      </c>
    </row>
    <row r="18" spans="1:7" ht="31.5" x14ac:dyDescent="0.25">
      <c r="A18" s="15">
        <f t="shared" si="0"/>
        <v>9</v>
      </c>
      <c r="B18" s="26" t="s">
        <v>22</v>
      </c>
      <c r="C18" s="4" t="s">
        <v>1</v>
      </c>
      <c r="D18" s="4">
        <v>1</v>
      </c>
      <c r="E18" s="4" t="s">
        <v>1</v>
      </c>
      <c r="F18" s="4">
        <v>1</v>
      </c>
      <c r="G18" s="21" t="s">
        <v>12</v>
      </c>
    </row>
    <row r="19" spans="1:7" ht="31.5" x14ac:dyDescent="0.25">
      <c r="A19" s="15">
        <f t="shared" si="0"/>
        <v>10</v>
      </c>
      <c r="B19" s="24" t="s">
        <v>23</v>
      </c>
      <c r="C19" s="4" t="s">
        <v>1</v>
      </c>
      <c r="D19" s="4">
        <v>1</v>
      </c>
      <c r="E19" s="4" t="s">
        <v>1</v>
      </c>
      <c r="F19" s="4">
        <v>1</v>
      </c>
      <c r="G19" s="21" t="s">
        <v>12</v>
      </c>
    </row>
    <row r="20" spans="1:7" ht="31.5" x14ac:dyDescent="0.25">
      <c r="A20" s="15">
        <f t="shared" si="0"/>
        <v>11</v>
      </c>
      <c r="B20" s="24" t="s">
        <v>24</v>
      </c>
      <c r="C20" s="4" t="s">
        <v>1</v>
      </c>
      <c r="D20" s="4">
        <v>1</v>
      </c>
      <c r="E20" s="4" t="s">
        <v>1</v>
      </c>
      <c r="F20" s="4">
        <v>1</v>
      </c>
      <c r="G20" s="21" t="s">
        <v>12</v>
      </c>
    </row>
    <row r="21" spans="1:7" x14ac:dyDescent="0.25">
      <c r="A21" s="15">
        <f t="shared" si="0"/>
        <v>12</v>
      </c>
      <c r="B21" s="24" t="s">
        <v>25</v>
      </c>
      <c r="C21" s="4" t="s">
        <v>1</v>
      </c>
      <c r="D21" s="4">
        <v>1</v>
      </c>
      <c r="E21" s="4" t="s">
        <v>1</v>
      </c>
      <c r="F21" s="4">
        <v>1</v>
      </c>
      <c r="G21" s="21" t="s">
        <v>11</v>
      </c>
    </row>
    <row r="22" spans="1:7" ht="31.5" x14ac:dyDescent="0.25">
      <c r="A22" s="15">
        <f t="shared" si="0"/>
        <v>13</v>
      </c>
      <c r="B22" s="24" t="s">
        <v>26</v>
      </c>
      <c r="C22" s="4" t="s">
        <v>1</v>
      </c>
      <c r="D22" s="4">
        <v>1</v>
      </c>
      <c r="E22" s="4" t="s">
        <v>1</v>
      </c>
      <c r="F22" s="4">
        <v>1</v>
      </c>
      <c r="G22" s="21" t="s">
        <v>51</v>
      </c>
    </row>
    <row r="23" spans="1:7" x14ac:dyDescent="0.25">
      <c r="A23" s="15">
        <f t="shared" si="0"/>
        <v>14</v>
      </c>
      <c r="B23" s="24" t="s">
        <v>27</v>
      </c>
      <c r="C23" s="4" t="s">
        <v>1</v>
      </c>
      <c r="D23" s="4">
        <v>1</v>
      </c>
      <c r="E23" s="4" t="s">
        <v>1</v>
      </c>
      <c r="F23" s="4">
        <v>1</v>
      </c>
      <c r="G23" s="21" t="s">
        <v>13</v>
      </c>
    </row>
    <row r="24" spans="1:7" ht="31.5" x14ac:dyDescent="0.25">
      <c r="A24" s="15">
        <f t="shared" si="0"/>
        <v>15</v>
      </c>
      <c r="B24" s="24" t="s">
        <v>28</v>
      </c>
      <c r="C24" s="4" t="s">
        <v>14</v>
      </c>
      <c r="D24" s="4" t="s">
        <v>50</v>
      </c>
      <c r="E24" s="4" t="s">
        <v>1</v>
      </c>
      <c r="F24" s="4">
        <v>1</v>
      </c>
      <c r="G24" s="21" t="s">
        <v>11</v>
      </c>
    </row>
    <row r="25" spans="1:7" x14ac:dyDescent="0.25">
      <c r="A25" s="15">
        <f t="shared" si="0"/>
        <v>16</v>
      </c>
      <c r="B25" s="24" t="s">
        <v>29</v>
      </c>
      <c r="C25" s="4" t="s">
        <v>1</v>
      </c>
      <c r="D25" s="4">
        <v>1</v>
      </c>
      <c r="E25" s="4" t="s">
        <v>1</v>
      </c>
      <c r="F25" s="4">
        <v>1</v>
      </c>
      <c r="G25" s="21" t="s">
        <v>41</v>
      </c>
    </row>
    <row r="26" spans="1:7" ht="31.5" x14ac:dyDescent="0.25">
      <c r="A26" s="15">
        <f t="shared" si="0"/>
        <v>17</v>
      </c>
      <c r="B26" s="24" t="s">
        <v>30</v>
      </c>
      <c r="C26" s="4" t="s">
        <v>14</v>
      </c>
      <c r="D26" s="4" t="s">
        <v>50</v>
      </c>
      <c r="E26" s="4" t="s">
        <v>14</v>
      </c>
      <c r="F26" s="4" t="s">
        <v>50</v>
      </c>
      <c r="G26" s="21" t="s">
        <v>12</v>
      </c>
    </row>
    <row r="27" spans="1:7" x14ac:dyDescent="0.25">
      <c r="A27" s="15">
        <f t="shared" si="0"/>
        <v>18</v>
      </c>
      <c r="B27" s="24" t="s">
        <v>46</v>
      </c>
      <c r="C27" s="4" t="s">
        <v>14</v>
      </c>
      <c r="D27" s="4" t="s">
        <v>50</v>
      </c>
      <c r="E27" s="4" t="s">
        <v>14</v>
      </c>
      <c r="F27" s="4" t="s">
        <v>50</v>
      </c>
      <c r="G27" s="21" t="s">
        <v>12</v>
      </c>
    </row>
    <row r="28" spans="1:7" ht="31.5" x14ac:dyDescent="0.25">
      <c r="A28" s="15">
        <f t="shared" si="0"/>
        <v>19</v>
      </c>
      <c r="B28" s="24" t="s">
        <v>31</v>
      </c>
      <c r="C28" s="4" t="s">
        <v>14</v>
      </c>
      <c r="D28" s="4" t="s">
        <v>50</v>
      </c>
      <c r="E28" s="4" t="s">
        <v>14</v>
      </c>
      <c r="F28" s="4" t="s">
        <v>50</v>
      </c>
      <c r="G28" s="21" t="s">
        <v>9</v>
      </c>
    </row>
    <row r="29" spans="1:7" x14ac:dyDescent="0.25">
      <c r="A29" s="15">
        <f t="shared" si="0"/>
        <v>20</v>
      </c>
      <c r="B29" s="24" t="s">
        <v>32</v>
      </c>
      <c r="C29" s="4" t="s">
        <v>1</v>
      </c>
      <c r="D29" s="4">
        <v>1</v>
      </c>
      <c r="E29" s="4" t="s">
        <v>1</v>
      </c>
      <c r="F29" s="4">
        <v>1</v>
      </c>
      <c r="G29" s="21" t="s">
        <v>41</v>
      </c>
    </row>
    <row r="30" spans="1:7" x14ac:dyDescent="0.25">
      <c r="A30" s="15">
        <f t="shared" si="0"/>
        <v>21</v>
      </c>
      <c r="B30" s="24" t="s">
        <v>33</v>
      </c>
      <c r="C30" s="4" t="s">
        <v>1</v>
      </c>
      <c r="D30" s="4">
        <v>1</v>
      </c>
      <c r="E30" s="4" t="s">
        <v>1</v>
      </c>
      <c r="F30" s="4">
        <v>1</v>
      </c>
      <c r="G30" s="21" t="s">
        <v>40</v>
      </c>
    </row>
    <row r="31" spans="1:7" ht="94.5" x14ac:dyDescent="0.25">
      <c r="A31" s="15">
        <f t="shared" si="0"/>
        <v>22</v>
      </c>
      <c r="B31" s="24" t="s">
        <v>47</v>
      </c>
      <c r="C31" s="4" t="s">
        <v>1</v>
      </c>
      <c r="D31" s="4">
        <v>1</v>
      </c>
      <c r="E31" s="4" t="s">
        <v>1</v>
      </c>
      <c r="F31" s="4">
        <v>1</v>
      </c>
      <c r="G31" s="21" t="s">
        <v>41</v>
      </c>
    </row>
    <row r="32" spans="1:7" ht="94.5" x14ac:dyDescent="0.25">
      <c r="A32" s="15">
        <f t="shared" si="0"/>
        <v>23</v>
      </c>
      <c r="B32" s="24" t="s">
        <v>48</v>
      </c>
      <c r="C32" s="4" t="s">
        <v>14</v>
      </c>
      <c r="D32" s="4"/>
      <c r="E32" s="4" t="s">
        <v>1</v>
      </c>
      <c r="F32" s="4">
        <v>1</v>
      </c>
      <c r="G32" s="21" t="s">
        <v>40</v>
      </c>
    </row>
    <row r="33" spans="1:7" ht="31.5" x14ac:dyDescent="0.25">
      <c r="A33" s="15">
        <f t="shared" si="0"/>
        <v>24</v>
      </c>
      <c r="B33" s="24" t="s">
        <v>34</v>
      </c>
      <c r="C33" s="4" t="s">
        <v>1</v>
      </c>
      <c r="D33" s="4">
        <v>1</v>
      </c>
      <c r="E33" s="4" t="s">
        <v>1</v>
      </c>
      <c r="F33" s="4">
        <v>1</v>
      </c>
      <c r="G33" s="21" t="s">
        <v>41</v>
      </c>
    </row>
    <row r="34" spans="1:7" ht="31.5" x14ac:dyDescent="0.25">
      <c r="A34" s="15">
        <f t="shared" si="0"/>
        <v>25</v>
      </c>
      <c r="B34" s="24" t="s">
        <v>44</v>
      </c>
      <c r="C34" s="4" t="s">
        <v>1</v>
      </c>
      <c r="D34" s="4">
        <v>1</v>
      </c>
      <c r="E34" s="4" t="s">
        <v>1</v>
      </c>
      <c r="F34" s="4">
        <v>1</v>
      </c>
      <c r="G34" s="21" t="s">
        <v>9</v>
      </c>
    </row>
    <row r="35" spans="1:7" ht="31.5" x14ac:dyDescent="0.25">
      <c r="A35" s="15">
        <f t="shared" si="0"/>
        <v>26</v>
      </c>
      <c r="B35" s="24" t="s">
        <v>35</v>
      </c>
      <c r="C35" s="4" t="s">
        <v>14</v>
      </c>
      <c r="D35" s="4"/>
      <c r="E35" s="4" t="s">
        <v>1</v>
      </c>
      <c r="F35" s="4">
        <v>1</v>
      </c>
      <c r="G35" s="21" t="s">
        <v>11</v>
      </c>
    </row>
    <row r="36" spans="1:7" ht="31.5" x14ac:dyDescent="0.25">
      <c r="A36" s="15">
        <f t="shared" si="0"/>
        <v>27</v>
      </c>
      <c r="B36" s="25" t="s">
        <v>49</v>
      </c>
      <c r="C36" s="5" t="s">
        <v>14</v>
      </c>
      <c r="D36" s="5"/>
      <c r="E36" s="5" t="s">
        <v>1</v>
      </c>
      <c r="F36" s="5">
        <v>1</v>
      </c>
      <c r="G36" s="21" t="s">
        <v>11</v>
      </c>
    </row>
    <row r="37" spans="1:7" ht="31.5" x14ac:dyDescent="0.25">
      <c r="A37" s="15">
        <f t="shared" si="0"/>
        <v>28</v>
      </c>
      <c r="B37" s="25" t="s">
        <v>36</v>
      </c>
      <c r="C37" s="27" t="s">
        <v>14</v>
      </c>
      <c r="D37" s="27"/>
      <c r="E37" s="27" t="s">
        <v>1</v>
      </c>
      <c r="F37" s="27">
        <v>1</v>
      </c>
      <c r="G37" s="16" t="s">
        <v>41</v>
      </c>
    </row>
    <row r="38" spans="1:7" ht="31.5" x14ac:dyDescent="0.25">
      <c r="A38" s="15">
        <f t="shared" si="0"/>
        <v>29</v>
      </c>
      <c r="B38" s="28" t="s">
        <v>37</v>
      </c>
      <c r="C38" s="5" t="s">
        <v>14</v>
      </c>
      <c r="D38" s="5"/>
      <c r="E38" s="5" t="s">
        <v>1</v>
      </c>
      <c r="F38" s="5">
        <v>1</v>
      </c>
      <c r="G38" s="16" t="s">
        <v>41</v>
      </c>
    </row>
    <row r="39" spans="1:7" ht="18.75" customHeight="1" x14ac:dyDescent="0.25">
      <c r="A39" s="15">
        <f t="shared" si="0"/>
        <v>30</v>
      </c>
      <c r="B39" s="29" t="s">
        <v>38</v>
      </c>
      <c r="C39" s="27" t="s">
        <v>14</v>
      </c>
      <c r="D39" s="5" t="s">
        <v>50</v>
      </c>
      <c r="E39" s="27" t="s">
        <v>14</v>
      </c>
      <c r="F39" s="27" t="s">
        <v>50</v>
      </c>
      <c r="G39" s="16" t="s">
        <v>9</v>
      </c>
    </row>
    <row r="40" spans="1:7" ht="42" customHeight="1" x14ac:dyDescent="0.25">
      <c r="A40" s="15">
        <f t="shared" si="0"/>
        <v>31</v>
      </c>
      <c r="B40" s="30" t="s">
        <v>52</v>
      </c>
      <c r="C40" s="27" t="s">
        <v>14</v>
      </c>
      <c r="D40" s="27"/>
      <c r="E40" s="27" t="s">
        <v>1</v>
      </c>
      <c r="F40" s="27">
        <v>1</v>
      </c>
      <c r="G40" s="16" t="s">
        <v>42</v>
      </c>
    </row>
    <row r="41" spans="1:7" ht="37.5" customHeight="1" thickBot="1" x14ac:dyDescent="0.3">
      <c r="A41" s="17" t="s">
        <v>43</v>
      </c>
      <c r="B41" s="31" t="s">
        <v>53</v>
      </c>
      <c r="C41" s="18" t="s">
        <v>14</v>
      </c>
      <c r="D41" s="19"/>
      <c r="E41" s="18" t="s">
        <v>1</v>
      </c>
      <c r="F41" s="19">
        <v>1</v>
      </c>
      <c r="G41" s="22" t="s">
        <v>40</v>
      </c>
    </row>
  </sheetData>
  <protectedRanges>
    <protectedRange algorithmName="SHA-512" hashValue="f2ZlhPepJn5Vf92seCnbirAcTXMT/9KPJwWLT2GvIFVLje+vKfA8m1jzKqlbLRZPn8sUfsXjqmnT1l2eOWAHkg==" saltValue="z3W5fOOvMAt3+42gypTDcQ==" spinCount="100000" sqref="G10:G13" name="Диапазон1_1"/>
    <protectedRange algorithmName="SHA-512" hashValue="f2ZlhPepJn5Vf92seCnbirAcTXMT/9KPJwWLT2GvIFVLje+vKfA8m1jzKqlbLRZPn8sUfsXjqmnT1l2eOWAHkg==" saltValue="z3W5fOOvMAt3+42gypTDcQ==" spinCount="100000" sqref="G14:G15 G22" name="Диапазон1_2_1"/>
    <protectedRange algorithmName="SHA-512" hashValue="f2ZlhPepJn5Vf92seCnbirAcTXMT/9KPJwWLT2GvIFVLje+vKfA8m1jzKqlbLRZPn8sUfsXjqmnT1l2eOWAHkg==" saltValue="z3W5fOOvMAt3+42gypTDcQ==" spinCount="100000" sqref="G16" name="Диапазон1_3_1"/>
    <protectedRange algorithmName="SHA-512" hashValue="f2ZlhPepJn5Vf92seCnbirAcTXMT/9KPJwWLT2GvIFVLje+vKfA8m1jzKqlbLRZPn8sUfsXjqmnT1l2eOWAHkg==" saltValue="z3W5fOOvMAt3+42gypTDcQ==" spinCount="100000" sqref="G17" name="Диапазон1_4"/>
    <protectedRange algorithmName="SHA-512" hashValue="f2ZlhPepJn5Vf92seCnbirAcTXMT/9KPJwWLT2GvIFVLje+vKfA8m1jzKqlbLRZPn8sUfsXjqmnT1l2eOWAHkg==" saltValue="z3W5fOOvMAt3+42gypTDcQ==" spinCount="100000" sqref="G18:G20" name="Диапазон1_5"/>
    <protectedRange algorithmName="SHA-512" hashValue="f2ZlhPepJn5Vf92seCnbirAcTXMT/9KPJwWLT2GvIFVLje+vKfA8m1jzKqlbLRZPn8sUfsXjqmnT1l2eOWAHkg==" saltValue="z3W5fOOvMAt3+42gypTDcQ==" spinCount="100000" sqref="G21" name="Диапазон1_6"/>
    <protectedRange algorithmName="SHA-512" hashValue="f2ZlhPepJn5Vf92seCnbirAcTXMT/9KPJwWLT2GvIFVLje+vKfA8m1jzKqlbLRZPn8sUfsXjqmnT1l2eOWAHkg==" saltValue="z3W5fOOvMAt3+42gypTDcQ==" spinCount="100000" sqref="G23:G24" name="Диапазон1_7"/>
    <protectedRange algorithmName="SHA-512" hashValue="f2ZlhPepJn5Vf92seCnbirAcTXMT/9KPJwWLT2GvIFVLje+vKfA8m1jzKqlbLRZPn8sUfsXjqmnT1l2eOWAHkg==" saltValue="z3W5fOOvMAt3+42gypTDcQ==" spinCount="100000" sqref="G25" name="Диапазон1_8"/>
    <protectedRange algorithmName="SHA-512" hashValue="f2ZlhPepJn5Vf92seCnbirAcTXMT/9KPJwWLT2GvIFVLje+vKfA8m1jzKqlbLRZPn8sUfsXjqmnT1l2eOWAHkg==" saltValue="z3W5fOOvMAt3+42gypTDcQ==" spinCount="100000" sqref="G29" name="Диапазон1_9"/>
    <protectedRange algorithmName="SHA-512" hashValue="f2ZlhPepJn5Vf92seCnbirAcTXMT/9KPJwWLT2GvIFVLje+vKfA8m1jzKqlbLRZPn8sUfsXjqmnT1l2eOWAHkg==" saltValue="z3W5fOOvMAt3+42gypTDcQ==" spinCount="100000" sqref="G30" name="Диапазон1_10"/>
    <protectedRange algorithmName="SHA-512" hashValue="f2ZlhPepJn5Vf92seCnbirAcTXMT/9KPJwWLT2GvIFVLje+vKfA8m1jzKqlbLRZPn8sUfsXjqmnT1l2eOWAHkg==" saltValue="z3W5fOOvMAt3+42gypTDcQ==" spinCount="100000" sqref="G31" name="Диапазон1_11"/>
    <protectedRange algorithmName="SHA-512" hashValue="f2ZlhPepJn5Vf92seCnbirAcTXMT/9KPJwWLT2GvIFVLje+vKfA8m1jzKqlbLRZPn8sUfsXjqmnT1l2eOWAHkg==" saltValue="z3W5fOOvMAt3+42gypTDcQ==" spinCount="100000" sqref="G32:G34" name="Диапазон1_12"/>
    <protectedRange algorithmName="SHA-512" hashValue="f2ZlhPepJn5Vf92seCnbirAcTXMT/9KPJwWLT2GvIFVLje+vKfA8m1jzKqlbLRZPn8sUfsXjqmnT1l2eOWAHkg==" saltValue="z3W5fOOvMAt3+42gypTDcQ==" spinCount="100000" sqref="G35:G41" name="Диапазон1_13"/>
  </protectedRanges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dataValidations count="1">
    <dataValidation type="list" allowBlank="1" showInputMessage="1" showErrorMessage="1" sqref="C10:C41 E10:E41" xr:uid="{0C3B1ED0-E858-4703-84C2-BAFEBB1ACD02}">
      <formula1>$L$6:$L$8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2025-11-06T02:41:12Z</dcterms:modified>
</cp:coreProperties>
</file>